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prospaadvance.sharepoint.com/sites/prospa/1520834486381/Marketing/Content &amp; Social/FY25/Q3/Resources/"/>
    </mc:Choice>
  </mc:AlternateContent>
  <xr:revisionPtr revIDLastSave="0" documentId="8_{2A2DC0E8-5984-45E1-BAB9-69D026B9FF1E}" xr6:coauthVersionLast="47" xr6:coauthVersionMax="47" xr10:uidLastSave="{00000000-0000-0000-0000-000000000000}"/>
  <bookViews>
    <workbookView xWindow="1080" yWindow="500" windowWidth="23900" windowHeight="16240" firstSheet="1" xr2:uid="{00000000-000D-0000-FFFF-FFFF00000000}"/>
  </bookViews>
  <sheets>
    <sheet name="Instructions" sheetId="2" r:id="rId1"/>
    <sheet name=" Forecast Templ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N39" i="3"/>
  <c r="M39" i="3"/>
  <c r="L39" i="3"/>
  <c r="K39" i="3"/>
  <c r="J39" i="3"/>
  <c r="I39" i="3"/>
  <c r="H39" i="3"/>
  <c r="G39" i="3"/>
  <c r="F39" i="3"/>
  <c r="E39" i="3"/>
  <c r="D39" i="3"/>
  <c r="C39" i="3"/>
  <c r="N35" i="3"/>
  <c r="M35" i="3"/>
  <c r="L35" i="3"/>
  <c r="K35" i="3"/>
  <c r="J35" i="3"/>
  <c r="I35" i="3"/>
  <c r="H35" i="3"/>
  <c r="G35" i="3"/>
  <c r="F35" i="3"/>
  <c r="E35" i="3"/>
  <c r="D35" i="3"/>
  <c r="C35" i="3"/>
  <c r="N31" i="3"/>
  <c r="L31" i="3"/>
  <c r="J31" i="3"/>
  <c r="H31" i="3"/>
  <c r="F31" i="3"/>
  <c r="D31" i="3"/>
  <c r="S29" i="3"/>
  <c r="N29" i="3"/>
  <c r="N34" i="3" s="1"/>
  <c r="G29" i="3"/>
  <c r="G34" i="3" s="1"/>
  <c r="F29" i="3"/>
  <c r="F34" i="3" s="1"/>
  <c r="S27" i="3"/>
  <c r="T27" i="3" s="1"/>
  <c r="N27" i="3"/>
  <c r="M27" i="3"/>
  <c r="L27" i="3"/>
  <c r="L29" i="3" s="1"/>
  <c r="L34" i="3" s="1"/>
  <c r="K27" i="3"/>
  <c r="J27" i="3"/>
  <c r="I27" i="3"/>
  <c r="H27" i="3"/>
  <c r="G27" i="3"/>
  <c r="F27" i="3"/>
  <c r="E27" i="3"/>
  <c r="D27" i="3"/>
  <c r="D29" i="3" s="1"/>
  <c r="D34" i="3" s="1"/>
  <c r="C27" i="3"/>
  <c r="T26" i="3"/>
  <c r="O26" i="3"/>
  <c r="T25" i="3"/>
  <c r="O25" i="3"/>
  <c r="T24" i="3"/>
  <c r="O24" i="3"/>
  <c r="T23" i="3"/>
  <c r="O23" i="3"/>
  <c r="T22" i="3"/>
  <c r="O22" i="3"/>
  <c r="T21" i="3"/>
  <c r="O21" i="3"/>
  <c r="T20" i="3"/>
  <c r="O20" i="3"/>
  <c r="T19" i="3"/>
  <c r="O19" i="3"/>
  <c r="T18" i="3"/>
  <c r="O18" i="3"/>
  <c r="T16" i="3"/>
  <c r="O16" i="3"/>
  <c r="O27" i="3" s="1"/>
  <c r="T15" i="3"/>
  <c r="O15" i="3"/>
  <c r="L12" i="3"/>
  <c r="K12" i="3"/>
  <c r="J12" i="3"/>
  <c r="I12" i="3"/>
  <c r="D12" i="3"/>
  <c r="C12" i="3"/>
  <c r="S10" i="3"/>
  <c r="T10" i="3" s="1"/>
  <c r="N10" i="3"/>
  <c r="N12" i="3" s="1"/>
  <c r="M10" i="3"/>
  <c r="M29" i="3" s="1"/>
  <c r="M34" i="3" s="1"/>
  <c r="L10" i="3"/>
  <c r="K10" i="3"/>
  <c r="K29" i="3" s="1"/>
  <c r="K34" i="3" s="1"/>
  <c r="J10" i="3"/>
  <c r="J29" i="3" s="1"/>
  <c r="J34" i="3" s="1"/>
  <c r="I10" i="3"/>
  <c r="I29" i="3" s="1"/>
  <c r="I34" i="3" s="1"/>
  <c r="H10" i="3"/>
  <c r="H12" i="3" s="1"/>
  <c r="G10" i="3"/>
  <c r="G12" i="3" s="1"/>
  <c r="F10" i="3"/>
  <c r="F12" i="3" s="1"/>
  <c r="E10" i="3"/>
  <c r="E29" i="3" s="1"/>
  <c r="E34" i="3" s="1"/>
  <c r="D10" i="3"/>
  <c r="C10" i="3"/>
  <c r="O10" i="3" s="1"/>
  <c r="T8" i="3"/>
  <c r="O8" i="3"/>
  <c r="Q8" i="3" s="1"/>
  <c r="T7" i="3"/>
  <c r="O7" i="3"/>
  <c r="Q14" i="3" s="1"/>
  <c r="D4" i="3"/>
  <c r="E4" i="3" s="1"/>
  <c r="F4" i="3" s="1"/>
  <c r="G4" i="3" s="1"/>
  <c r="H4" i="3" s="1"/>
  <c r="I4" i="3" s="1"/>
  <c r="J4" i="3" s="1"/>
  <c r="K4" i="3" s="1"/>
  <c r="L4" i="3" s="1"/>
  <c r="M4" i="3" s="1"/>
  <c r="N4" i="3" s="1"/>
  <c r="O29" i="3" l="1"/>
  <c r="Q29" i="3" s="1"/>
  <c r="Q17" i="3"/>
  <c r="Q31" i="3" s="1"/>
  <c r="E12" i="3"/>
  <c r="M12" i="3"/>
  <c r="C29" i="3"/>
  <c r="C34" i="3" s="1"/>
  <c r="C40" i="3" s="1"/>
  <c r="D33" i="3" s="1"/>
  <c r="D40" i="3" s="1"/>
  <c r="E33" i="3" s="1"/>
  <c r="E40" i="3" s="1"/>
  <c r="F33" i="3" s="1"/>
  <c r="F40" i="3" s="1"/>
  <c r="G33" i="3" s="1"/>
  <c r="G40" i="3" s="1"/>
  <c r="H33" i="3" s="1"/>
  <c r="H40" i="3" s="1"/>
  <c r="I33" i="3" s="1"/>
  <c r="I40" i="3" s="1"/>
  <c r="J33" i="3" s="1"/>
  <c r="J40" i="3" s="1"/>
  <c r="K33" i="3" s="1"/>
  <c r="K40" i="3" s="1"/>
  <c r="L33" i="3" s="1"/>
  <c r="L40" i="3" s="1"/>
  <c r="M33" i="3" s="1"/>
  <c r="M40" i="3" s="1"/>
  <c r="N33" i="3" s="1"/>
  <c r="N40" i="3" s="1"/>
  <c r="H29" i="3"/>
  <c r="H34" i="3" s="1"/>
  <c r="T29" i="3" l="1"/>
</calcChain>
</file>

<file path=xl/sharedStrings.xml><?xml version="1.0" encoding="utf-8"?>
<sst xmlns="http://schemas.openxmlformats.org/spreadsheetml/2006/main" count="50" uniqueCount="50">
  <si>
    <t xml:space="preserve">Forecast Template Guide </t>
  </si>
  <si>
    <t>1. Start by entering your expected revenue in the top section, month by month.</t>
  </si>
  <si>
    <t>2. Fill in your direct costs and operating expenses in the rows below.</t>
  </si>
  <si>
    <t>3. Don’t forget to include tax payments like GST, PAYG and income tax.</t>
  </si>
  <si>
    <t>4. The spreadsheet will automatically calculate your net cash flow each month.</t>
  </si>
  <si>
    <t>5. Review regularly and update as your business circumstances change.</t>
  </si>
  <si>
    <t>Tip: Aim to keep at least three months’ worth of expenses in reserve.</t>
  </si>
  <si>
    <r>
      <rPr>
        <u/>
        <sz val="11"/>
        <color indexed="22"/>
        <rFont val="ABC Whyte Regular"/>
      </rPr>
      <t>hello@jdscott.co</t>
    </r>
  </si>
  <si>
    <r>
      <rPr>
        <u/>
        <sz val="11"/>
        <color indexed="22"/>
        <rFont val="Arial"/>
      </rPr>
      <t>www.jdscott.co</t>
    </r>
  </si>
  <si>
    <t>Liability limited by a scheme approved under Professional Standards Legislation</t>
  </si>
  <si>
    <t>Cashflow Forecast - Template</t>
  </si>
  <si>
    <t>July 2025 - June 2026</t>
  </si>
  <si>
    <t>2025 / 2026</t>
  </si>
  <si>
    <t>% of Revenue</t>
  </si>
  <si>
    <t>Monthly
Actual</t>
  </si>
  <si>
    <t>Monthly
Variance</t>
  </si>
  <si>
    <t>Forecast</t>
  </si>
  <si>
    <t>Revenue</t>
  </si>
  <si>
    <t>Less direct costs</t>
  </si>
  <si>
    <t>Gross Profit</t>
  </si>
  <si>
    <t>Gross Profit %</t>
  </si>
  <si>
    <t>Fixed Overheads</t>
  </si>
  <si>
    <t>Marketing</t>
  </si>
  <si>
    <t>Rent</t>
  </si>
  <si>
    <t>Variable Overheads</t>
  </si>
  <si>
    <t>Consulting &amp; Accounting</t>
  </si>
  <si>
    <t xml:space="preserve">Depreciation </t>
  </si>
  <si>
    <t>Entertainment</t>
  </si>
  <si>
    <t>Insurance</t>
  </si>
  <si>
    <t>Legal Expenses</t>
  </si>
  <si>
    <t>Office Expenses</t>
  </si>
  <si>
    <t>Miscellaneous</t>
  </si>
  <si>
    <t>Staff Related Costs</t>
  </si>
  <si>
    <t>Subscriptions</t>
  </si>
  <si>
    <t>Total Overheads</t>
  </si>
  <si>
    <t>Operating Profit</t>
  </si>
  <si>
    <t>Cash Roll forward</t>
  </si>
  <si>
    <t>Opening cash</t>
  </si>
  <si>
    <t>PL</t>
  </si>
  <si>
    <t xml:space="preserve">Depreciation addback </t>
  </si>
  <si>
    <t xml:space="preserve">Business Activity Statement </t>
  </si>
  <si>
    <t>Instalment Activity Statement</t>
  </si>
  <si>
    <t>Fringe Benefit Tax</t>
  </si>
  <si>
    <t>Net Receivables and Payables</t>
  </si>
  <si>
    <t>Closing Cash</t>
  </si>
  <si>
    <t>Net Payables and Receivables</t>
  </si>
  <si>
    <t>$</t>
  </si>
  <si>
    <t xml:space="preserve">Receiveables </t>
  </si>
  <si>
    <t xml:space="preserve">Payables 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</si>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</sst>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&quot; &quot;&quot;$&quot;* #,##0.00&quot; &quot;;&quot;-&quot;&quot;$&quot;* #,##0.00&quot; &quot;;&quot; &quot;&quot;$&quot;* &quot;-&quot;??&quot; &quot;"/>
    <numFmt numFmtId="166" formatCode="&quot; &quot;* #,##0&quot; &quot;;&quot;-&quot;* #,##0&quot; &quot;;&quot; &quot;* &quot;-&quot;??&quot; &quot;"/>
    <numFmt numFmtId="167" formatCode="#,##0&quot; &quot;;&quot;-&quot;#,##0&quot; &quot;"/>
    <numFmt numFmtId="168" formatCode="#,##0;\(#,##0\)"/>
  </numFmts>
  <fonts count="19">
    <font>
      <sz val="11"/>
      <color indexed="8"/>
      <name val="Aptos Narrow"/>
    </font>
    <font>
      <sz val="11"/>
      <color indexed="8"/>
      <name val="ABC Whyte Regular"/>
    </font>
    <font>
      <u/>
      <sz val="11"/>
      <color indexed="22"/>
      <name val="ABC Whyte Regular"/>
    </font>
    <font>
      <u/>
      <sz val="11"/>
      <color indexed="23"/>
      <name val="ABC Whyte Regular"/>
    </font>
    <font>
      <b/>
      <sz val="18"/>
      <color theme="1"/>
      <name val="Arial"/>
    </font>
    <font>
      <sz val="11"/>
      <color indexed="8"/>
      <name val="Arial"/>
    </font>
    <font>
      <u/>
      <sz val="11"/>
      <color indexed="22"/>
      <name val="Arial"/>
    </font>
    <font>
      <i/>
      <sz val="11"/>
      <color indexed="8"/>
      <name val="Arial"/>
    </font>
    <font>
      <b/>
      <sz val="11"/>
      <color indexed="8"/>
      <name val="Arial"/>
    </font>
    <font>
      <b/>
      <sz val="11"/>
      <color indexed="14"/>
      <name val="Arial"/>
    </font>
    <font>
      <b/>
      <sz val="11"/>
      <color indexed="20"/>
      <name val="Arial"/>
    </font>
    <font>
      <sz val="11"/>
      <color indexed="13"/>
      <name val="Arial"/>
    </font>
    <font>
      <sz val="11"/>
      <color indexed="20"/>
      <name val="Arial"/>
    </font>
    <font>
      <b/>
      <sz val="11"/>
      <color indexed="13"/>
      <name val="Arial"/>
    </font>
    <font>
      <b/>
      <sz val="11"/>
      <color indexed="29"/>
      <name val="Arial"/>
    </font>
    <font>
      <b/>
      <sz val="11"/>
      <color theme="1"/>
      <name val="Arial"/>
    </font>
    <font>
      <sz val="18"/>
      <color theme="1"/>
      <name val="Arial"/>
    </font>
    <font>
      <b/>
      <sz val="10"/>
      <color indexed="14"/>
      <name val="Arial"/>
    </font>
    <font>
      <sz val="10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theme="1"/>
        <bgColor indexed="64"/>
      </patternFill>
    </fill>
    <fill>
      <patternFill patternType="solid">
        <fgColor rgb="FFE8FBEF"/>
        <bgColor indexed="64"/>
      </patternFill>
    </fill>
    <fill>
      <patternFill patternType="solid">
        <fgColor rgb="FF86EBA8"/>
        <bgColor indexed="64"/>
      </patternFill>
    </fill>
  </fills>
  <borders count="53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12"/>
      </right>
      <top/>
      <bottom style="thin">
        <color indexed="17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17"/>
      </bottom>
      <diagonal/>
    </border>
    <border>
      <left style="hair">
        <color indexed="8"/>
      </left>
      <right style="thin">
        <color indexed="17"/>
      </right>
      <top style="hair">
        <color indexed="8"/>
      </top>
      <bottom style="hair">
        <color indexed="8"/>
      </bottom>
      <diagonal/>
    </border>
    <border>
      <left style="thin">
        <color indexed="17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thin">
        <color indexed="20"/>
      </bottom>
      <diagonal/>
    </border>
    <border>
      <left/>
      <right/>
      <top style="thin">
        <color indexed="17"/>
      </top>
      <bottom/>
      <diagonal/>
    </border>
    <border>
      <left/>
      <right/>
      <top style="hair">
        <color indexed="8"/>
      </top>
      <bottom style="thin">
        <color indexed="29"/>
      </bottom>
      <diagonal/>
    </border>
    <border>
      <left/>
      <right style="thin">
        <color indexed="12"/>
      </right>
      <top style="thin">
        <color indexed="17"/>
      </top>
      <bottom style="thin">
        <color indexed="29"/>
      </bottom>
      <diagonal/>
    </border>
    <border>
      <left/>
      <right style="thin">
        <color indexed="29"/>
      </right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/>
      <right/>
      <top style="thin">
        <color indexed="20"/>
      </top>
      <bottom style="thin">
        <color indexed="17"/>
      </bottom>
      <diagonal/>
    </border>
    <border>
      <left/>
      <right/>
      <top style="thin">
        <color indexed="29"/>
      </top>
      <bottom/>
      <diagonal/>
    </border>
    <border>
      <left/>
      <right style="thin">
        <color indexed="12"/>
      </right>
      <top style="thin">
        <color indexed="29"/>
      </top>
      <bottom/>
      <diagonal/>
    </border>
    <border>
      <left style="thin">
        <color indexed="17"/>
      </left>
      <right/>
      <top/>
      <bottom/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2"/>
      </right>
      <top style="thin">
        <color indexed="17"/>
      </top>
      <bottom style="thin">
        <color indexed="17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7"/>
      </right>
      <top style="hair">
        <color indexed="8"/>
      </top>
      <bottom style="thin">
        <color indexed="2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29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29"/>
      </top>
      <bottom style="thin">
        <color indexed="29"/>
      </bottom>
      <diagonal/>
    </border>
    <border>
      <left/>
      <right style="thin">
        <color indexed="12"/>
      </right>
      <top style="thin">
        <color indexed="29"/>
      </top>
      <bottom style="thin">
        <color indexed="29"/>
      </bottom>
      <diagonal/>
    </border>
    <border>
      <left style="thin">
        <color indexed="17"/>
      </left>
      <right style="thin">
        <color indexed="29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17"/>
      </bottom>
      <diagonal/>
    </border>
    <border>
      <left style="hair">
        <color indexed="8"/>
      </left>
      <right style="thin">
        <color indexed="17"/>
      </right>
      <top style="hair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hair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67">
    <xf numFmtId="0" fontId="0" fillId="0" borderId="0" xfId="0"/>
    <xf numFmtId="0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0" xfId="0" applyNumberFormat="1" applyFont="1"/>
    <xf numFmtId="49" fontId="4" fillId="0" borderId="5" xfId="0" applyNumberFormat="1" applyFont="1" applyBorder="1"/>
    <xf numFmtId="0" fontId="5" fillId="0" borderId="5" xfId="0" applyFont="1" applyBorder="1"/>
    <xf numFmtId="49" fontId="5" fillId="0" borderId="5" xfId="0" applyNumberFormat="1" applyFont="1" applyBorder="1"/>
    <xf numFmtId="49" fontId="5" fillId="2" borderId="5" xfId="0" applyNumberFormat="1" applyFont="1" applyFill="1" applyBorder="1" applyAlignment="1">
      <alignment vertical="center"/>
    </xf>
    <xf numFmtId="49" fontId="7" fillId="2" borderId="15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/>
    <xf numFmtId="0" fontId="5" fillId="0" borderId="0" xfId="0" applyNumberFormat="1" applyFont="1"/>
    <xf numFmtId="0" fontId="5" fillId="2" borderId="4" xfId="0" applyFont="1" applyFill="1" applyBorder="1"/>
    <xf numFmtId="49" fontId="4" fillId="2" borderId="5" xfId="0" applyNumberFormat="1" applyFont="1" applyFill="1" applyBorder="1"/>
    <xf numFmtId="0" fontId="8" fillId="2" borderId="5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1" fontId="5" fillId="2" borderId="5" xfId="0" applyNumberFormat="1" applyFont="1" applyFill="1" applyBorder="1"/>
    <xf numFmtId="0" fontId="5" fillId="2" borderId="6" xfId="0" applyFont="1" applyFill="1" applyBorder="1"/>
    <xf numFmtId="49" fontId="5" fillId="2" borderId="5" xfId="0" applyNumberFormat="1" applyFont="1" applyFill="1" applyBorder="1" applyAlignment="1">
      <alignment vertical="center" wrapText="1"/>
    </xf>
    <xf numFmtId="17" fontId="10" fillId="2" borderId="7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1" fontId="12" fillId="2" borderId="7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/>
    <xf numFmtId="49" fontId="5" fillId="2" borderId="8" xfId="0" applyNumberFormat="1" applyFont="1" applyFill="1" applyBorder="1"/>
    <xf numFmtId="164" fontId="5" fillId="3" borderId="19" xfId="0" applyNumberFormat="1" applyFont="1" applyFill="1" applyBorder="1" applyAlignment="1">
      <alignment horizontal="center"/>
    </xf>
    <xf numFmtId="165" fontId="8" fillId="5" borderId="20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center"/>
    </xf>
    <xf numFmtId="49" fontId="13" fillId="7" borderId="11" xfId="0" applyNumberFormat="1" applyFont="1" applyFill="1" applyBorder="1" applyAlignment="1">
      <alignment horizontal="center" vertical="center"/>
    </xf>
    <xf numFmtId="9" fontId="13" fillId="2" borderId="23" xfId="0" applyNumberFormat="1" applyFont="1" applyFill="1" applyBorder="1" applyAlignment="1">
      <alignment horizontal="center"/>
    </xf>
    <xf numFmtId="49" fontId="5" fillId="2" borderId="17" xfId="0" applyNumberFormat="1" applyFont="1" applyFill="1" applyBorder="1"/>
    <xf numFmtId="165" fontId="5" fillId="2" borderId="24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/>
    </xf>
    <xf numFmtId="4" fontId="5" fillId="2" borderId="26" xfId="0" applyNumberFormat="1" applyFont="1" applyFill="1" applyBorder="1" applyAlignment="1">
      <alignment horizontal="center" vertical="center"/>
    </xf>
    <xf numFmtId="4" fontId="5" fillId="2" borderId="27" xfId="0" applyNumberFormat="1" applyFont="1" applyFill="1" applyBorder="1" applyAlignment="1">
      <alignment horizontal="center"/>
    </xf>
    <xf numFmtId="49" fontId="8" fillId="5" borderId="12" xfId="0" applyNumberFormat="1" applyFont="1" applyFill="1" applyBorder="1"/>
    <xf numFmtId="165" fontId="8" fillId="5" borderId="12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165" fontId="14" fillId="5" borderId="29" xfId="0" applyNumberFormat="1" applyFont="1" applyFill="1" applyBorder="1" applyAlignment="1">
      <alignment horizontal="center"/>
    </xf>
    <xf numFmtId="49" fontId="8" fillId="2" borderId="13" xfId="0" applyNumberFormat="1" applyFont="1" applyFill="1" applyBorder="1"/>
    <xf numFmtId="165" fontId="8" fillId="2" borderId="30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0" fontId="11" fillId="2" borderId="5" xfId="0" applyFont="1" applyFill="1" applyBorder="1"/>
    <xf numFmtId="4" fontId="8" fillId="2" borderId="31" xfId="0" applyNumberFormat="1" applyFont="1" applyFill="1" applyBorder="1" applyAlignment="1">
      <alignment horizontal="center" vertical="center"/>
    </xf>
    <xf numFmtId="4" fontId="8" fillId="2" borderId="32" xfId="0" applyNumberFormat="1" applyFont="1" applyFill="1" applyBorder="1" applyAlignment="1">
      <alignment horizontal="center"/>
    </xf>
    <xf numFmtId="165" fontId="5" fillId="2" borderId="33" xfId="0" applyNumberFormat="1" applyFont="1" applyFill="1" applyBorder="1"/>
    <xf numFmtId="9" fontId="5" fillId="2" borderId="5" xfId="0" applyNumberFormat="1" applyFont="1" applyFill="1" applyBorder="1"/>
    <xf numFmtId="9" fontId="13" fillId="2" borderId="5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/>
    </xf>
    <xf numFmtId="49" fontId="5" fillId="2" borderId="5" xfId="0" applyNumberFormat="1" applyFont="1" applyFill="1" applyBorder="1"/>
    <xf numFmtId="9" fontId="13" fillId="2" borderId="25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/>
    </xf>
    <xf numFmtId="10" fontId="5" fillId="2" borderId="5" xfId="0" applyNumberFormat="1" applyFont="1" applyFill="1" applyBorder="1" applyAlignment="1">
      <alignment horizontal="center"/>
    </xf>
    <xf numFmtId="9" fontId="13" fillId="2" borderId="21" xfId="0" applyNumberFormat="1" applyFont="1" applyFill="1" applyBorder="1" applyAlignment="1">
      <alignment horizontal="center" vertical="center"/>
    </xf>
    <xf numFmtId="165" fontId="10" fillId="4" borderId="7" xfId="0" applyNumberFormat="1" applyFont="1" applyFill="1" applyBorder="1" applyAlignment="1">
      <alignment horizontal="center"/>
    </xf>
    <xf numFmtId="165" fontId="10" fillId="4" borderId="5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4" fontId="12" fillId="2" borderId="7" xfId="0" applyNumberFormat="1" applyFont="1" applyFill="1" applyBorder="1" applyAlignment="1">
      <alignment horizontal="center"/>
    </xf>
    <xf numFmtId="4" fontId="12" fillId="2" borderId="18" xfId="0" applyNumberFormat="1" applyFont="1" applyFill="1" applyBorder="1" applyAlignment="1">
      <alignment horizontal="center"/>
    </xf>
    <xf numFmtId="165" fontId="8" fillId="5" borderId="3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65" fontId="5" fillId="4" borderId="35" xfId="0" applyNumberFormat="1" applyFont="1" applyFill="1" applyBorder="1" applyAlignment="1">
      <alignment horizontal="center"/>
    </xf>
    <xf numFmtId="165" fontId="5" fillId="4" borderId="5" xfId="0" applyNumberFormat="1" applyFont="1" applyFill="1" applyBorder="1"/>
    <xf numFmtId="3" fontId="5" fillId="2" borderId="10" xfId="0" applyNumberFormat="1" applyFont="1" applyFill="1" applyBorder="1"/>
    <xf numFmtId="4" fontId="5" fillId="2" borderId="35" xfId="0" applyNumberFormat="1" applyFont="1" applyFill="1" applyBorder="1" applyAlignment="1">
      <alignment horizontal="center"/>
    </xf>
    <xf numFmtId="4" fontId="5" fillId="2" borderId="36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164" fontId="5" fillId="3" borderId="37" xfId="0" applyNumberFormat="1" applyFont="1" applyFill="1" applyBorder="1" applyAlignment="1">
      <alignment horizontal="center"/>
    </xf>
    <xf numFmtId="4" fontId="5" fillId="3" borderId="38" xfId="0" applyNumberFormat="1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center"/>
    </xf>
    <xf numFmtId="49" fontId="8" fillId="5" borderId="5" xfId="0" applyNumberFormat="1" applyFont="1" applyFill="1" applyBorder="1"/>
    <xf numFmtId="165" fontId="8" fillId="5" borderId="40" xfId="0" applyNumberFormat="1" applyFont="1" applyFill="1" applyBorder="1" applyAlignment="1">
      <alignment horizontal="center" vertical="center"/>
    </xf>
    <xf numFmtId="165" fontId="8" fillId="5" borderId="5" xfId="0" applyNumberFormat="1" applyFont="1" applyFill="1" applyBorder="1" applyAlignment="1">
      <alignment horizontal="center" vertical="center"/>
    </xf>
    <xf numFmtId="9" fontId="13" fillId="2" borderId="28" xfId="0" applyNumberFormat="1" applyFont="1" applyFill="1" applyBorder="1" applyAlignment="1">
      <alignment horizontal="center"/>
    </xf>
    <xf numFmtId="49" fontId="8" fillId="2" borderId="17" xfId="0" applyNumberFormat="1" applyFont="1" applyFill="1" applyBorder="1"/>
    <xf numFmtId="165" fontId="8" fillId="2" borderId="17" xfId="0" applyNumberFormat="1" applyFont="1" applyFill="1" applyBorder="1" applyAlignment="1">
      <alignment horizontal="center" vertical="center"/>
    </xf>
    <xf numFmtId="9" fontId="13" fillId="2" borderId="5" xfId="0" applyNumberFormat="1" applyFont="1" applyFill="1" applyBorder="1" applyAlignment="1">
      <alignment horizontal="center"/>
    </xf>
    <xf numFmtId="4" fontId="8" fillId="2" borderId="41" xfId="0" applyNumberFormat="1" applyFont="1" applyFill="1" applyBorder="1" applyAlignment="1">
      <alignment horizontal="center" vertical="center"/>
    </xf>
    <xf numFmtId="4" fontId="8" fillId="2" borderId="42" xfId="0" applyNumberFormat="1" applyFont="1" applyFill="1" applyBorder="1" applyAlignment="1">
      <alignment horizontal="center" vertical="center"/>
    </xf>
    <xf numFmtId="9" fontId="13" fillId="2" borderId="43" xfId="0" applyNumberFormat="1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11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0" fontId="5" fillId="2" borderId="32" xfId="0" applyFont="1" applyFill="1" applyBorder="1"/>
    <xf numFmtId="49" fontId="9" fillId="6" borderId="45" xfId="0" applyNumberFormat="1" applyFont="1" applyFill="1" applyBorder="1" applyAlignment="1">
      <alignment horizontal="left" vertical="center" wrapText="1"/>
    </xf>
    <xf numFmtId="17" fontId="9" fillId="6" borderId="45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wrapText="1"/>
    </xf>
    <xf numFmtId="49" fontId="13" fillId="2" borderId="10" xfId="0" applyNumberFormat="1" applyFont="1" applyFill="1" applyBorder="1" applyAlignment="1">
      <alignment horizontal="center" wrapText="1"/>
    </xf>
    <xf numFmtId="9" fontId="15" fillId="7" borderId="11" xfId="0" applyNumberFormat="1" applyFont="1" applyFill="1" applyBorder="1" applyAlignment="1">
      <alignment horizontal="center" vertical="center"/>
    </xf>
    <xf numFmtId="0" fontId="5" fillId="2" borderId="33" xfId="0" applyFont="1" applyFill="1" applyBorder="1"/>
    <xf numFmtId="49" fontId="9" fillId="2" borderId="46" xfId="0" applyNumberFormat="1" applyFont="1" applyFill="1" applyBorder="1" applyAlignment="1">
      <alignment horizontal="left" vertical="center" wrapText="1"/>
    </xf>
    <xf numFmtId="17" fontId="9" fillId="2" borderId="47" xfId="0" applyNumberFormat="1" applyFont="1" applyFill="1" applyBorder="1" applyAlignment="1">
      <alignment horizontal="center" vertical="center" wrapText="1"/>
    </xf>
    <xf numFmtId="17" fontId="9" fillId="2" borderId="48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/>
    <xf numFmtId="1" fontId="5" fillId="2" borderId="5" xfId="0" applyNumberFormat="1" applyFont="1" applyFill="1" applyBorder="1" applyAlignment="1">
      <alignment vertical="center"/>
    </xf>
    <xf numFmtId="164" fontId="5" fillId="3" borderId="49" xfId="0" applyNumberFormat="1" applyFont="1" applyFill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/>
    </xf>
    <xf numFmtId="166" fontId="5" fillId="2" borderId="33" xfId="0" applyNumberFormat="1" applyFont="1" applyFill="1" applyBorder="1"/>
    <xf numFmtId="166" fontId="5" fillId="2" borderId="5" xfId="0" applyNumberFormat="1" applyFont="1" applyFill="1" applyBorder="1"/>
    <xf numFmtId="49" fontId="5" fillId="2" borderId="10" xfId="0" applyNumberFormat="1" applyFont="1" applyFill="1" applyBorder="1"/>
    <xf numFmtId="164" fontId="5" fillId="4" borderId="11" xfId="0" applyNumberFormat="1" applyFont="1" applyFill="1" applyBorder="1" applyAlignment="1">
      <alignment horizontal="center"/>
    </xf>
    <xf numFmtId="167" fontId="5" fillId="2" borderId="33" xfId="0" applyNumberFormat="1" applyFont="1" applyFill="1" applyBorder="1"/>
    <xf numFmtId="167" fontId="5" fillId="2" borderId="5" xfId="0" applyNumberFormat="1" applyFont="1" applyFill="1" applyBorder="1"/>
    <xf numFmtId="164" fontId="5" fillId="4" borderId="50" xfId="0" applyNumberFormat="1" applyFont="1" applyFill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4" fontId="5" fillId="3" borderId="9" xfId="0" applyNumberFormat="1" applyFont="1" applyFill="1" applyBorder="1" applyAlignment="1">
      <alignment horizontal="center"/>
    </xf>
    <xf numFmtId="164" fontId="5" fillId="4" borderId="51" xfId="0" applyNumberFormat="1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49" fontId="8" fillId="2" borderId="5" xfId="0" applyNumberFormat="1" applyFont="1" applyFill="1" applyBorder="1"/>
    <xf numFmtId="165" fontId="8" fillId="5" borderId="46" xfId="0" applyNumberFormat="1" applyFont="1" applyFill="1" applyBorder="1" applyAlignment="1">
      <alignment horizontal="center" vertical="center"/>
    </xf>
    <xf numFmtId="167" fontId="8" fillId="2" borderId="5" xfId="0" applyNumberFormat="1" applyFont="1" applyFill="1" applyBorder="1" applyAlignment="1">
      <alignment horizontal="center"/>
    </xf>
    <xf numFmtId="49" fontId="9" fillId="6" borderId="5" xfId="0" applyNumberFormat="1" applyFont="1" applyFill="1" applyBorder="1"/>
    <xf numFmtId="49" fontId="9" fillId="6" borderId="7" xfId="0" applyNumberFormat="1" applyFont="1" applyFill="1" applyBorder="1" applyAlignment="1">
      <alignment horizontal="center"/>
    </xf>
    <xf numFmtId="0" fontId="5" fillId="2" borderId="34" xfId="0" applyFont="1" applyFill="1" applyBorder="1"/>
    <xf numFmtId="168" fontId="5" fillId="2" borderId="5" xfId="0" applyNumberFormat="1" applyFont="1" applyFill="1" applyBorder="1"/>
    <xf numFmtId="0" fontId="5" fillId="2" borderId="14" xfId="0" applyFont="1" applyFill="1" applyBorder="1"/>
    <xf numFmtId="49" fontId="8" fillId="2" borderId="15" xfId="0" applyNumberFormat="1" applyFont="1" applyFill="1" applyBorder="1"/>
    <xf numFmtId="165" fontId="8" fillId="5" borderId="52" xfId="0" applyNumberFormat="1" applyFont="1" applyFill="1" applyBorder="1" applyAlignment="1">
      <alignment horizontal="center" vertical="center"/>
    </xf>
    <xf numFmtId="0" fontId="8" fillId="2" borderId="15" xfId="0" applyFont="1" applyFill="1" applyBorder="1"/>
    <xf numFmtId="168" fontId="8" fillId="2" borderId="15" xfId="0" applyNumberFormat="1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/>
    <xf numFmtId="49" fontId="16" fillId="2" borderId="5" xfId="0" applyNumberFormat="1" applyFont="1" applyFill="1" applyBorder="1"/>
    <xf numFmtId="49" fontId="15" fillId="8" borderId="10" xfId="0" applyNumberFormat="1" applyFont="1" applyFill="1" applyBorder="1"/>
    <xf numFmtId="49" fontId="8" fillId="4" borderId="5" xfId="0" applyNumberFormat="1" applyFont="1" applyFill="1" applyBorder="1" applyAlignment="1">
      <alignment vertical="center"/>
    </xf>
    <xf numFmtId="49" fontId="8" fillId="4" borderId="5" xfId="0" applyNumberFormat="1" applyFont="1" applyFill="1" applyBorder="1"/>
    <xf numFmtId="17" fontId="17" fillId="6" borderId="5" xfId="0" applyNumberFormat="1" applyFont="1" applyFill="1" applyBorder="1" applyAlignment="1">
      <alignment horizontal="center" vertical="center" wrapText="1"/>
    </xf>
    <xf numFmtId="49" fontId="17" fillId="6" borderId="5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/>
    <xf numFmtId="49" fontId="17" fillId="6" borderId="5" xfId="0" applyNumberFormat="1" applyFont="1" applyFill="1" applyBorder="1" applyAlignment="1">
      <alignment horizontal="center" vertical="center" wrapText="1"/>
    </xf>
    <xf numFmtId="1" fontId="17" fillId="6" borderId="5" xfId="0" applyNumberFormat="1" applyFont="1" applyFill="1" applyBorder="1" applyAlignment="1">
      <alignment horizontal="center" vertical="center" wrapText="1"/>
    </xf>
    <xf numFmtId="17" fontId="17" fillId="6" borderId="5" xfId="0" applyNumberFormat="1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49" fontId="17" fillId="6" borderId="6" xfId="0" applyNumberFormat="1" applyFont="1" applyFill="1" applyBorder="1" applyAlignment="1">
      <alignment horizontal="center" vertical="center" wrapText="1"/>
    </xf>
    <xf numFmtId="1" fontId="17" fillId="6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color rgb="FF00B050"/>
      </font>
      <fill>
        <patternFill patternType="solid">
          <fgColor indexed="24"/>
          <bgColor indexed="27"/>
        </patternFill>
      </fill>
    </dxf>
    <dxf>
      <font>
        <color rgb="FF9C0006"/>
      </font>
      <fill>
        <patternFill patternType="solid">
          <fgColor indexed="24"/>
          <bgColor indexed="25"/>
        </patternFill>
      </fill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0070C0"/>
      <rgbColor rgb="FFFFFFFF"/>
      <rgbColor rgb="FF002060"/>
      <rgbColor rgb="FFD0DFE5"/>
      <rgbColor rgb="FF7F7F7F"/>
      <rgbColor rgb="FFFFFFCC"/>
      <rgbColor rgb="FFF2F2F2"/>
      <rgbColor rgb="FF006B99"/>
      <rgbColor rgb="FFD8D8D8"/>
      <rgbColor rgb="FF467886"/>
      <rgbColor rgb="FF0563C1"/>
      <rgbColor rgb="00000000"/>
      <rgbColor rgb="FFFFC7CE"/>
      <rgbColor rgb="FF9C0006"/>
      <rgbColor rgb="FFD0E1D3"/>
      <rgbColor rgb="FF00B050"/>
      <rgbColor rgb="FF3F3F3F"/>
      <rgbColor rgb="FFFF000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6EBA8"/>
      <color rgb="FFF2F6F2"/>
      <color rgb="FFE8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253364</xdr:rowOff>
    </xdr:from>
    <xdr:to>
      <xdr:col>1</xdr:col>
      <xdr:colOff>3063240</xdr:colOff>
      <xdr:row>16</xdr:row>
      <xdr:rowOff>59054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4743449"/>
          <a:ext cx="3063241" cy="819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2</xdr:col>
      <xdr:colOff>257175</xdr:colOff>
      <xdr:row>13</xdr:row>
      <xdr:rowOff>57150</xdr:rowOff>
    </xdr:from>
    <xdr:to>
      <xdr:col>3</xdr:col>
      <xdr:colOff>866775</xdr:colOff>
      <xdr:row>15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D66C3B-E44C-69DC-6DC9-19778069982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3486150"/>
          <a:ext cx="230505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jdscott.co/" TargetMode="External"/><Relationship Id="rId1" Type="http://schemas.openxmlformats.org/officeDocument/2006/relationships/hyperlink" Target="mailto:hello@jdscott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showGridLines="0" tabSelected="1" workbookViewId="0">
      <selection activeCell="B22" sqref="B22"/>
    </sheetView>
  </sheetViews>
  <sheetFormatPr defaultColWidth="8.85546875" defaultRowHeight="20.100000000000001" customHeight="1"/>
  <cols>
    <col min="1" max="1" width="4.7109375" style="16" customWidth="1"/>
    <col min="2" max="2" width="50.140625" style="16" customWidth="1"/>
    <col min="3" max="3" width="25.42578125" style="16" customWidth="1"/>
    <col min="4" max="4" width="23.7109375" style="16" customWidth="1"/>
    <col min="5" max="5" width="8.85546875" style="16" customWidth="1"/>
    <col min="6" max="6" width="8.85546875" style="1" customWidth="1"/>
    <col min="7" max="16384" width="8.85546875" style="1"/>
  </cols>
  <sheetData>
    <row r="1" spans="1:5" ht="20.100000000000001" customHeight="1">
      <c r="A1" s="2"/>
      <c r="B1" s="3"/>
      <c r="C1" s="3"/>
      <c r="D1" s="3"/>
      <c r="E1" s="4"/>
    </row>
    <row r="2" spans="1:5" ht="36" customHeight="1">
      <c r="A2" s="5"/>
      <c r="B2" s="17" t="s">
        <v>0</v>
      </c>
      <c r="C2" s="6"/>
      <c r="D2" s="6"/>
      <c r="E2" s="7"/>
    </row>
    <row r="3" spans="1:5" ht="20.100000000000001" customHeight="1">
      <c r="A3" s="5"/>
      <c r="B3" s="18"/>
      <c r="C3" s="6"/>
      <c r="D3" s="6"/>
      <c r="E3" s="7"/>
    </row>
    <row r="4" spans="1:5" ht="20.100000000000001" customHeight="1">
      <c r="A4" s="5"/>
      <c r="B4" s="19" t="s">
        <v>1</v>
      </c>
      <c r="C4" s="6"/>
      <c r="D4" s="6"/>
      <c r="E4" s="7"/>
    </row>
    <row r="5" spans="1:5" ht="20.100000000000001" customHeight="1">
      <c r="A5" s="5"/>
      <c r="B5" s="19" t="s">
        <v>2</v>
      </c>
      <c r="C5" s="6"/>
      <c r="D5" s="6"/>
      <c r="E5" s="7"/>
    </row>
    <row r="6" spans="1:5" ht="20.100000000000001" customHeight="1">
      <c r="A6" s="5"/>
      <c r="B6" s="19" t="s">
        <v>3</v>
      </c>
      <c r="C6" s="6"/>
      <c r="D6" s="6"/>
      <c r="E6" s="7"/>
    </row>
    <row r="7" spans="1:5" ht="20.100000000000001" customHeight="1">
      <c r="A7" s="5"/>
      <c r="B7" s="19" t="s">
        <v>4</v>
      </c>
      <c r="C7" s="6"/>
      <c r="D7" s="6"/>
      <c r="E7" s="7"/>
    </row>
    <row r="8" spans="1:5" ht="20.100000000000001" customHeight="1">
      <c r="A8" s="5"/>
      <c r="B8" s="19" t="s">
        <v>5</v>
      </c>
      <c r="C8" s="6"/>
      <c r="D8" s="6"/>
      <c r="E8" s="7"/>
    </row>
    <row r="9" spans="1:5" ht="20.100000000000001" customHeight="1">
      <c r="A9" s="5"/>
      <c r="B9" s="19" t="s">
        <v>6</v>
      </c>
      <c r="C9" s="6"/>
      <c r="D9" s="6"/>
      <c r="E9" s="7"/>
    </row>
    <row r="10" spans="1:5" ht="20.100000000000001" customHeight="1">
      <c r="A10" s="5"/>
      <c r="B10" s="6"/>
      <c r="C10" s="6"/>
      <c r="D10" s="6"/>
      <c r="E10" s="7"/>
    </row>
    <row r="11" spans="1:5" ht="20.100000000000001" customHeight="1">
      <c r="A11" s="5"/>
      <c r="B11" s="8"/>
      <c r="C11" s="9"/>
      <c r="D11" s="6"/>
      <c r="E11" s="7"/>
    </row>
    <row r="12" spans="1:5" ht="20.100000000000001" customHeight="1">
      <c r="A12" s="5"/>
      <c r="B12" s="8"/>
      <c r="C12" s="9"/>
      <c r="D12" s="6"/>
      <c r="E12" s="7"/>
    </row>
    <row r="13" spans="1:5" ht="20.100000000000001" customHeight="1">
      <c r="A13" s="5"/>
      <c r="B13" s="6"/>
      <c r="C13" s="6"/>
      <c r="D13" s="6"/>
      <c r="E13" s="7"/>
    </row>
    <row r="14" spans="1:5" ht="20.100000000000001" customHeight="1">
      <c r="A14" s="5"/>
      <c r="B14" s="6"/>
      <c r="C14" s="6"/>
      <c r="D14" s="6"/>
      <c r="E14" s="7"/>
    </row>
    <row r="15" spans="1:5" ht="20.100000000000001" customHeight="1">
      <c r="A15" s="5"/>
      <c r="B15" s="10" t="s">
        <v>7</v>
      </c>
      <c r="C15" s="6"/>
      <c r="D15" s="6"/>
      <c r="E15" s="7"/>
    </row>
    <row r="16" spans="1:5" ht="20.100000000000001" customHeight="1">
      <c r="A16" s="5"/>
      <c r="B16" s="11"/>
      <c r="C16" s="6"/>
      <c r="D16" s="6"/>
      <c r="E16" s="7"/>
    </row>
    <row r="17" spans="1:5" ht="20.100000000000001" customHeight="1">
      <c r="A17" s="5"/>
      <c r="B17" s="11"/>
      <c r="C17" s="6"/>
      <c r="D17" s="6"/>
      <c r="E17" s="7"/>
    </row>
    <row r="18" spans="1:5" ht="20.100000000000001" customHeight="1">
      <c r="A18" s="5"/>
      <c r="B18" s="12"/>
      <c r="C18" s="6"/>
      <c r="D18" s="6"/>
      <c r="E18" s="7"/>
    </row>
    <row r="19" spans="1:5" ht="20.100000000000001" customHeight="1">
      <c r="A19" s="5"/>
      <c r="B19" s="20" t="s">
        <v>8</v>
      </c>
      <c r="C19" s="6"/>
      <c r="D19" s="6"/>
      <c r="E19" s="7"/>
    </row>
    <row r="20" spans="1:5" ht="20.100000000000001" customHeight="1">
      <c r="A20" s="5"/>
      <c r="B20" s="11"/>
      <c r="C20" s="6"/>
      <c r="D20" s="6"/>
      <c r="E20" s="7"/>
    </row>
    <row r="21" spans="1:5" ht="20.100000000000001" customHeight="1">
      <c r="A21" s="13"/>
      <c r="B21" s="21" t="s">
        <v>9</v>
      </c>
      <c r="C21" s="14"/>
      <c r="D21" s="14"/>
      <c r="E21" s="15"/>
    </row>
  </sheetData>
  <hyperlinks>
    <hyperlink ref="B15" r:id="rId1" xr:uid="{00000000-0004-0000-0100-000000000000}"/>
    <hyperlink ref="B19" r:id="rId2" xr:uid="{00000000-0004-0000-0100-000001000000}"/>
  </hyperlinks>
  <pageMargins left="0.7" right="0.7" top="0.75" bottom="0.75" header="0.3" footer="0.3"/>
  <pageSetup orientation="portrait"/>
  <headerFoot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"/>
  <sheetViews>
    <sheetView showGridLines="0" workbookViewId="0">
      <selection activeCell="T4" sqref="T4"/>
    </sheetView>
  </sheetViews>
  <sheetFormatPr defaultColWidth="8.85546875" defaultRowHeight="14.45" customHeight="1"/>
  <cols>
    <col min="1" max="1" width="1.85546875" style="26" customWidth="1"/>
    <col min="2" max="2" width="44.28515625" style="26" customWidth="1"/>
    <col min="3" max="3" width="12.42578125" style="26" customWidth="1"/>
    <col min="4" max="14" width="10.85546875" style="26" customWidth="1"/>
    <col min="15" max="15" width="12.85546875" style="26" customWidth="1"/>
    <col min="16" max="16" width="2.85546875" style="26" customWidth="1"/>
    <col min="17" max="17" width="9" style="26" customWidth="1"/>
    <col min="18" max="18" width="2.85546875" style="26" customWidth="1"/>
    <col min="19" max="20" width="10.85546875" style="26" customWidth="1"/>
    <col min="21" max="21" width="8.85546875" style="26" customWidth="1"/>
    <col min="22" max="16384" width="8.85546875" style="26"/>
  </cols>
  <sheetData>
    <row r="1" spans="1:20" ht="15.95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5"/>
    </row>
    <row r="2" spans="1:20" ht="33" customHeight="1">
      <c r="A2" s="27"/>
      <c r="B2" s="28" t="s">
        <v>10</v>
      </c>
      <c r="C2" s="29"/>
      <c r="D2" s="29"/>
      <c r="E2" s="29"/>
      <c r="F2" s="30"/>
      <c r="G2" s="30"/>
      <c r="H2" s="30"/>
      <c r="I2" s="30"/>
      <c r="J2" s="30"/>
      <c r="K2" s="31"/>
      <c r="L2" s="30"/>
      <c r="M2" s="32"/>
      <c r="N2" s="30"/>
      <c r="O2" s="30"/>
      <c r="P2" s="30"/>
      <c r="Q2" s="30"/>
      <c r="R2" s="30"/>
      <c r="S2" s="33"/>
      <c r="T2" s="34"/>
    </row>
    <row r="3" spans="1:20" ht="27" customHeight="1">
      <c r="A3" s="27"/>
      <c r="B3" s="153" t="s">
        <v>11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2"/>
      <c r="T3" s="34"/>
    </row>
    <row r="4" spans="1:20" ht="23.45" customHeight="1">
      <c r="A4" s="27"/>
      <c r="B4" s="35"/>
      <c r="C4" s="157">
        <v>45839</v>
      </c>
      <c r="D4" s="157">
        <f t="shared" ref="D4:N4" si="0">EDATE(C4,1)</f>
        <v>45870</v>
      </c>
      <c r="E4" s="157">
        <f t="shared" si="0"/>
        <v>45901</v>
      </c>
      <c r="F4" s="157">
        <f t="shared" si="0"/>
        <v>45931</v>
      </c>
      <c r="G4" s="157">
        <f t="shared" si="0"/>
        <v>45962</v>
      </c>
      <c r="H4" s="157">
        <f t="shared" si="0"/>
        <v>45992</v>
      </c>
      <c r="I4" s="157">
        <f t="shared" si="0"/>
        <v>46023</v>
      </c>
      <c r="J4" s="157">
        <f t="shared" si="0"/>
        <v>46054</v>
      </c>
      <c r="K4" s="157">
        <f t="shared" si="0"/>
        <v>46082</v>
      </c>
      <c r="L4" s="157">
        <f t="shared" si="0"/>
        <v>46113</v>
      </c>
      <c r="M4" s="157">
        <f t="shared" si="0"/>
        <v>46143</v>
      </c>
      <c r="N4" s="157">
        <f t="shared" si="0"/>
        <v>46174</v>
      </c>
      <c r="O4" s="158" t="s">
        <v>12</v>
      </c>
      <c r="P4" s="159"/>
      <c r="Q4" s="161" t="s">
        <v>13</v>
      </c>
      <c r="R4" s="160"/>
      <c r="S4" s="161" t="s">
        <v>14</v>
      </c>
      <c r="T4" s="165" t="s">
        <v>15</v>
      </c>
    </row>
    <row r="5" spans="1:20" ht="15.6" customHeight="1">
      <c r="A5" s="27"/>
      <c r="B5" s="35"/>
      <c r="C5" s="161" t="s">
        <v>16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58"/>
      <c r="P5" s="159"/>
      <c r="Q5" s="164"/>
      <c r="R5" s="160"/>
      <c r="S5" s="162"/>
      <c r="T5" s="166"/>
    </row>
    <row r="6" spans="1:20" ht="8.4499999999999993" customHeight="1">
      <c r="A6" s="27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38"/>
      <c r="Q6" s="39"/>
      <c r="R6" s="39"/>
      <c r="S6" s="40"/>
      <c r="T6" s="41"/>
    </row>
    <row r="7" spans="1:20" ht="18" customHeight="1">
      <c r="A7" s="27"/>
      <c r="B7" s="42" t="s">
        <v>17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>
        <f>SUM(C7:N7)</f>
        <v>0</v>
      </c>
      <c r="P7" s="45"/>
      <c r="Q7" s="46"/>
      <c r="R7" s="47"/>
      <c r="S7" s="48"/>
      <c r="T7" s="49">
        <f>S7-C7</f>
        <v>0</v>
      </c>
    </row>
    <row r="8" spans="1:20" ht="18.600000000000001" customHeight="1">
      <c r="A8" s="27"/>
      <c r="B8" s="42" t="s">
        <v>18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>
        <f>SUM(C8:N8)</f>
        <v>0</v>
      </c>
      <c r="P8" s="50"/>
      <c r="Q8" s="51" t="str">
        <f>IFERROR(O8/O7,"")</f>
        <v/>
      </c>
      <c r="R8" s="52"/>
      <c r="S8" s="48"/>
      <c r="T8" s="49">
        <f>S8-C8</f>
        <v>0</v>
      </c>
    </row>
    <row r="9" spans="1:20" ht="8.4499999999999993" customHeight="1">
      <c r="A9" s="27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56"/>
      <c r="Q9" s="57"/>
      <c r="R9" s="58"/>
      <c r="S9" s="59"/>
      <c r="T9" s="60"/>
    </row>
    <row r="10" spans="1:20" ht="20.100000000000001" customHeight="1">
      <c r="A10" s="27"/>
      <c r="B10" s="61" t="s">
        <v>19</v>
      </c>
      <c r="C10" s="62">
        <f t="shared" ref="C10:N10" si="1">C7-C8</f>
        <v>0</v>
      </c>
      <c r="D10" s="62">
        <f t="shared" si="1"/>
        <v>0</v>
      </c>
      <c r="E10" s="62">
        <f t="shared" si="1"/>
        <v>0</v>
      </c>
      <c r="F10" s="62">
        <f t="shared" si="1"/>
        <v>0</v>
      </c>
      <c r="G10" s="62">
        <f t="shared" si="1"/>
        <v>0</v>
      </c>
      <c r="H10" s="62">
        <f t="shared" si="1"/>
        <v>0</v>
      </c>
      <c r="I10" s="62">
        <f t="shared" si="1"/>
        <v>0</v>
      </c>
      <c r="J10" s="62">
        <f t="shared" si="1"/>
        <v>0</v>
      </c>
      <c r="K10" s="62">
        <f t="shared" si="1"/>
        <v>0</v>
      </c>
      <c r="L10" s="62">
        <f t="shared" si="1"/>
        <v>0</v>
      </c>
      <c r="M10" s="62">
        <f t="shared" si="1"/>
        <v>0</v>
      </c>
      <c r="N10" s="62">
        <f t="shared" si="1"/>
        <v>0</v>
      </c>
      <c r="O10" s="62">
        <f>SUM(C10:N10)</f>
        <v>0</v>
      </c>
      <c r="P10" s="45"/>
      <c r="Q10" s="30"/>
      <c r="R10" s="63"/>
      <c r="S10" s="64">
        <f>SUM(S7:S9)</f>
        <v>0</v>
      </c>
      <c r="T10" s="64">
        <f>S10-C10</f>
        <v>0</v>
      </c>
    </row>
    <row r="11" spans="1:20" ht="15" customHeight="1">
      <c r="A11" s="27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45"/>
      <c r="Q11" s="68"/>
      <c r="R11" s="58"/>
      <c r="S11" s="69"/>
      <c r="T11" s="70"/>
    </row>
    <row r="12" spans="1:20" ht="24.95" customHeight="1">
      <c r="A12" s="27"/>
      <c r="B12" s="154" t="s">
        <v>20</v>
      </c>
      <c r="C12" s="51" t="str">
        <f t="shared" ref="C12:N12" si="2">IFERROR(C10/C7,"")</f>
        <v/>
      </c>
      <c r="D12" s="51" t="str">
        <f t="shared" si="2"/>
        <v/>
      </c>
      <c r="E12" s="51" t="str">
        <f t="shared" si="2"/>
        <v/>
      </c>
      <c r="F12" s="51" t="str">
        <f t="shared" si="2"/>
        <v/>
      </c>
      <c r="G12" s="51" t="str">
        <f t="shared" si="2"/>
        <v/>
      </c>
      <c r="H12" s="51" t="str">
        <f t="shared" si="2"/>
        <v/>
      </c>
      <c r="I12" s="51" t="str">
        <f t="shared" si="2"/>
        <v/>
      </c>
      <c r="J12" s="51" t="str">
        <f t="shared" si="2"/>
        <v/>
      </c>
      <c r="K12" s="51" t="str">
        <f t="shared" si="2"/>
        <v/>
      </c>
      <c r="L12" s="51" t="str">
        <f t="shared" si="2"/>
        <v/>
      </c>
      <c r="M12" s="51" t="str">
        <f t="shared" si="2"/>
        <v/>
      </c>
      <c r="N12" s="51" t="str">
        <f t="shared" si="2"/>
        <v/>
      </c>
      <c r="O12" s="71"/>
      <c r="P12" s="72"/>
      <c r="Q12" s="73"/>
      <c r="R12" s="58"/>
      <c r="S12" s="74"/>
      <c r="T12" s="75"/>
    </row>
    <row r="13" spans="1:20" ht="8.1" customHeight="1">
      <c r="A13" s="27"/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79"/>
      <c r="Q13" s="80"/>
      <c r="R13" s="58"/>
      <c r="S13" s="74"/>
      <c r="T13" s="75"/>
    </row>
    <row r="14" spans="1:20" ht="20.100000000000001" customHeight="1">
      <c r="A14" s="27"/>
      <c r="B14" s="155" t="s">
        <v>21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2"/>
      <c r="P14" s="83"/>
      <c r="Q14" s="51" t="str">
        <f>IFERROR(SUM(O15:O16)/O7,"")</f>
        <v/>
      </c>
      <c r="R14" s="84"/>
      <c r="S14" s="85"/>
      <c r="T14" s="86"/>
    </row>
    <row r="15" spans="1:20" ht="18" customHeight="1">
      <c r="A15" s="27"/>
      <c r="B15" s="42" t="s">
        <v>22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87">
        <f>SUM(C15:N15)</f>
        <v>0</v>
      </c>
      <c r="P15" s="88"/>
      <c r="Q15" s="77"/>
      <c r="R15" s="47"/>
      <c r="S15" s="48"/>
      <c r="T15" s="49">
        <f>S15-C15</f>
        <v>0</v>
      </c>
    </row>
    <row r="16" spans="1:20" ht="18" customHeight="1">
      <c r="A16" s="27"/>
      <c r="B16" s="42" t="s">
        <v>23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87">
        <f>SUM(C16:N16)</f>
        <v>0</v>
      </c>
      <c r="P16" s="88"/>
      <c r="Q16" s="80"/>
      <c r="R16" s="47"/>
      <c r="S16" s="48"/>
      <c r="T16" s="49">
        <f>S16-C16</f>
        <v>0</v>
      </c>
    </row>
    <row r="17" spans="1:20" ht="18" customHeight="1">
      <c r="A17" s="27"/>
      <c r="B17" s="156" t="s">
        <v>24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91"/>
      <c r="Q17" s="51" t="str">
        <f>IFERROR(SUM(O18:O26)/O7,"")</f>
        <v/>
      </c>
      <c r="R17" s="84"/>
      <c r="S17" s="92"/>
      <c r="T17" s="93"/>
    </row>
    <row r="18" spans="1:20" ht="18" customHeight="1">
      <c r="A18" s="27"/>
      <c r="B18" s="42" t="s">
        <v>25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87">
        <f t="shared" ref="O18:O26" si="3">SUM(C18:N18)</f>
        <v>0</v>
      </c>
      <c r="P18" s="88"/>
      <c r="Q18" s="57"/>
      <c r="R18" s="47"/>
      <c r="S18" s="48"/>
      <c r="T18" s="49">
        <f t="shared" ref="T18:T27" si="4">S18-C18</f>
        <v>0</v>
      </c>
    </row>
    <row r="19" spans="1:20" ht="18" customHeight="1">
      <c r="A19" s="27"/>
      <c r="B19" s="42" t="s">
        <v>26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87">
        <f t="shared" si="3"/>
        <v>0</v>
      </c>
      <c r="P19" s="88"/>
      <c r="Q19" s="94"/>
      <c r="R19" s="47"/>
      <c r="S19" s="48"/>
      <c r="T19" s="49">
        <f t="shared" si="4"/>
        <v>0</v>
      </c>
    </row>
    <row r="20" spans="1:20" ht="18" customHeight="1">
      <c r="A20" s="27"/>
      <c r="B20" s="42" t="s">
        <v>27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87">
        <f t="shared" si="3"/>
        <v>0</v>
      </c>
      <c r="P20" s="88"/>
      <c r="Q20" s="94"/>
      <c r="R20" s="47"/>
      <c r="S20" s="48"/>
      <c r="T20" s="49">
        <f t="shared" si="4"/>
        <v>0</v>
      </c>
    </row>
    <row r="21" spans="1:20" ht="18" customHeight="1">
      <c r="A21" s="27"/>
      <c r="B21" s="42" t="s">
        <v>28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87">
        <f t="shared" si="3"/>
        <v>0</v>
      </c>
      <c r="P21" s="88"/>
      <c r="Q21" s="94"/>
      <c r="R21" s="47"/>
      <c r="S21" s="48"/>
      <c r="T21" s="49">
        <f t="shared" si="4"/>
        <v>0</v>
      </c>
    </row>
    <row r="22" spans="1:20" ht="18" customHeight="1">
      <c r="A22" s="27"/>
      <c r="B22" s="42" t="s">
        <v>29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87">
        <f t="shared" si="3"/>
        <v>0</v>
      </c>
      <c r="P22" s="88"/>
      <c r="Q22" s="94"/>
      <c r="R22" s="47"/>
      <c r="S22" s="48"/>
      <c r="T22" s="49">
        <f t="shared" si="4"/>
        <v>0</v>
      </c>
    </row>
    <row r="23" spans="1:20" ht="18" customHeight="1">
      <c r="A23" s="27"/>
      <c r="B23" s="42" t="s">
        <v>30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87">
        <f t="shared" si="3"/>
        <v>0</v>
      </c>
      <c r="P23" s="88"/>
      <c r="Q23" s="94"/>
      <c r="R23" s="47"/>
      <c r="S23" s="48"/>
      <c r="T23" s="49">
        <f t="shared" si="4"/>
        <v>0</v>
      </c>
    </row>
    <row r="24" spans="1:20" ht="18" customHeight="1">
      <c r="A24" s="27"/>
      <c r="B24" s="42" t="s">
        <v>31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87">
        <f t="shared" si="3"/>
        <v>0</v>
      </c>
      <c r="P24" s="88"/>
      <c r="Q24" s="94"/>
      <c r="R24" s="47"/>
      <c r="S24" s="48"/>
      <c r="T24" s="49">
        <f t="shared" si="4"/>
        <v>0</v>
      </c>
    </row>
    <row r="25" spans="1:20" ht="18" customHeight="1">
      <c r="A25" s="27"/>
      <c r="B25" s="42" t="s">
        <v>32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87">
        <f t="shared" si="3"/>
        <v>0</v>
      </c>
      <c r="P25" s="88"/>
      <c r="Q25" s="94"/>
      <c r="R25" s="47"/>
      <c r="S25" s="48"/>
      <c r="T25" s="49">
        <f t="shared" si="4"/>
        <v>0</v>
      </c>
    </row>
    <row r="26" spans="1:20" ht="18" customHeight="1">
      <c r="A26" s="27"/>
      <c r="B26" s="76" t="s">
        <v>33</v>
      </c>
      <c r="C26" s="9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87">
        <f t="shared" si="3"/>
        <v>0</v>
      </c>
      <c r="P26" s="88"/>
      <c r="Q26" s="94"/>
      <c r="R26" s="47"/>
      <c r="S26" s="96"/>
      <c r="T26" s="97">
        <f t="shared" si="4"/>
        <v>0</v>
      </c>
    </row>
    <row r="27" spans="1:20" ht="20.100000000000001" customHeight="1">
      <c r="A27" s="27"/>
      <c r="B27" s="98" t="s">
        <v>34</v>
      </c>
      <c r="C27" s="99">
        <f t="shared" ref="C27:O27" si="5">SUM(C15:C26)</f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9">
        <f t="shared" si="5"/>
        <v>0</v>
      </c>
      <c r="H27" s="99">
        <f t="shared" si="5"/>
        <v>0</v>
      </c>
      <c r="I27" s="99">
        <f t="shared" si="5"/>
        <v>0</v>
      </c>
      <c r="J27" s="99">
        <f t="shared" si="5"/>
        <v>0</v>
      </c>
      <c r="K27" s="99">
        <f t="shared" si="5"/>
        <v>0</v>
      </c>
      <c r="L27" s="99">
        <f t="shared" si="5"/>
        <v>0</v>
      </c>
      <c r="M27" s="99">
        <f t="shared" si="5"/>
        <v>0</v>
      </c>
      <c r="N27" s="99">
        <f t="shared" si="5"/>
        <v>0</v>
      </c>
      <c r="O27" s="100">
        <f t="shared" si="5"/>
        <v>0</v>
      </c>
      <c r="P27" s="88"/>
      <c r="Q27" s="73"/>
      <c r="R27" s="101"/>
      <c r="S27" s="64">
        <f>SUM(S15:S26)</f>
        <v>0</v>
      </c>
      <c r="T27" s="64">
        <f t="shared" si="4"/>
        <v>0</v>
      </c>
    </row>
    <row r="28" spans="1:20" ht="20.100000000000001" customHeight="1">
      <c r="A28" s="27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88"/>
      <c r="Q28" s="80"/>
      <c r="R28" s="104"/>
      <c r="S28" s="105"/>
      <c r="T28" s="106"/>
    </row>
    <row r="29" spans="1:20" ht="20.100000000000001" customHeight="1">
      <c r="A29" s="27"/>
      <c r="B29" s="61" t="s">
        <v>35</v>
      </c>
      <c r="C29" s="62">
        <f t="shared" ref="C29:O29" si="6">C10-C27</f>
        <v>0</v>
      </c>
      <c r="D29" s="62">
        <f t="shared" si="6"/>
        <v>0</v>
      </c>
      <c r="E29" s="62">
        <f t="shared" si="6"/>
        <v>0</v>
      </c>
      <c r="F29" s="62">
        <f t="shared" si="6"/>
        <v>0</v>
      </c>
      <c r="G29" s="62">
        <f t="shared" si="6"/>
        <v>0</v>
      </c>
      <c r="H29" s="62">
        <f t="shared" si="6"/>
        <v>0</v>
      </c>
      <c r="I29" s="62">
        <f t="shared" si="6"/>
        <v>0</v>
      </c>
      <c r="J29" s="62">
        <f t="shared" si="6"/>
        <v>0</v>
      </c>
      <c r="K29" s="62">
        <f t="shared" si="6"/>
        <v>0</v>
      </c>
      <c r="L29" s="62">
        <f t="shared" si="6"/>
        <v>0</v>
      </c>
      <c r="M29" s="62">
        <f t="shared" si="6"/>
        <v>0</v>
      </c>
      <c r="N29" s="62">
        <f t="shared" si="6"/>
        <v>0</v>
      </c>
      <c r="O29" s="62">
        <f t="shared" si="6"/>
        <v>0</v>
      </c>
      <c r="P29" s="50"/>
      <c r="Q29" s="51" t="str">
        <f>IFERROR(O29/O7,"")</f>
        <v/>
      </c>
      <c r="R29" s="107"/>
      <c r="S29" s="64">
        <f>S10-S27</f>
        <v>0</v>
      </c>
      <c r="T29" s="64">
        <f>S29-C29</f>
        <v>0</v>
      </c>
    </row>
    <row r="30" spans="1:20" ht="15.95" customHeight="1">
      <c r="A30" s="27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8"/>
      <c r="P30" s="30"/>
      <c r="Q30" s="110"/>
      <c r="R30" s="104"/>
      <c r="S30" s="111"/>
      <c r="T30" s="112"/>
    </row>
    <row r="31" spans="1:20" ht="21.6" customHeight="1">
      <c r="A31" s="27"/>
      <c r="B31" s="113" t="s">
        <v>36</v>
      </c>
      <c r="C31" s="114">
        <v>45839</v>
      </c>
      <c r="D31" s="114">
        <f>EDATE(C31,1)</f>
        <v>45870</v>
      </c>
      <c r="E31" s="114">
        <v>45870</v>
      </c>
      <c r="F31" s="114">
        <f>EDATE(E31,1)</f>
        <v>45901</v>
      </c>
      <c r="G31" s="114">
        <v>45901</v>
      </c>
      <c r="H31" s="114">
        <f>EDATE(G31,1)</f>
        <v>45931</v>
      </c>
      <c r="I31" s="114">
        <v>45931</v>
      </c>
      <c r="J31" s="114">
        <f>EDATE(I31,1)</f>
        <v>45962</v>
      </c>
      <c r="K31" s="114">
        <v>45962</v>
      </c>
      <c r="L31" s="114">
        <f>EDATE(K31,1)</f>
        <v>45992</v>
      </c>
      <c r="M31" s="114">
        <v>45992</v>
      </c>
      <c r="N31" s="114">
        <f>EDATE(M31,1)</f>
        <v>46023</v>
      </c>
      <c r="O31" s="115"/>
      <c r="P31" s="116"/>
      <c r="Q31" s="117">
        <f>SUM(Q7:Q29)</f>
        <v>0</v>
      </c>
      <c r="R31" s="118"/>
      <c r="S31" s="32"/>
      <c r="T31" s="34"/>
    </row>
    <row r="32" spans="1:20" ht="8.1" customHeight="1">
      <c r="A32" s="27"/>
      <c r="B32" s="119"/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15"/>
      <c r="P32" s="115"/>
      <c r="Q32" s="122"/>
      <c r="R32" s="123"/>
      <c r="S32" s="123"/>
      <c r="T32" s="34"/>
    </row>
    <row r="33" spans="1:20" ht="17.45" customHeight="1">
      <c r="A33" s="27"/>
      <c r="B33" s="42" t="s">
        <v>37</v>
      </c>
      <c r="C33" s="124"/>
      <c r="D33" s="125">
        <f t="shared" ref="D33:N33" si="7">C40</f>
        <v>0</v>
      </c>
      <c r="E33" s="125">
        <f t="shared" si="7"/>
        <v>0</v>
      </c>
      <c r="F33" s="125">
        <f t="shared" si="7"/>
        <v>0</v>
      </c>
      <c r="G33" s="125">
        <f t="shared" si="7"/>
        <v>0</v>
      </c>
      <c r="H33" s="125">
        <f t="shared" si="7"/>
        <v>0</v>
      </c>
      <c r="I33" s="125">
        <f t="shared" si="7"/>
        <v>0</v>
      </c>
      <c r="J33" s="125">
        <f t="shared" si="7"/>
        <v>0</v>
      </c>
      <c r="K33" s="125">
        <f t="shared" si="7"/>
        <v>0</v>
      </c>
      <c r="L33" s="125">
        <f t="shared" si="7"/>
        <v>0</v>
      </c>
      <c r="M33" s="125">
        <f t="shared" si="7"/>
        <v>0</v>
      </c>
      <c r="N33" s="125">
        <f t="shared" si="7"/>
        <v>0</v>
      </c>
      <c r="O33" s="126"/>
      <c r="P33" s="127"/>
      <c r="Q33" s="30"/>
      <c r="R33" s="30"/>
      <c r="S33" s="32"/>
      <c r="T33" s="34"/>
    </row>
    <row r="34" spans="1:20" ht="16.350000000000001" customHeight="1">
      <c r="A34" s="27"/>
      <c r="B34" s="128" t="s">
        <v>38</v>
      </c>
      <c r="C34" s="129">
        <f t="shared" ref="C34:N34" si="8">C29</f>
        <v>0</v>
      </c>
      <c r="D34" s="129">
        <f t="shared" si="8"/>
        <v>0</v>
      </c>
      <c r="E34" s="129">
        <f t="shared" si="8"/>
        <v>0</v>
      </c>
      <c r="F34" s="129">
        <f t="shared" si="8"/>
        <v>0</v>
      </c>
      <c r="G34" s="129">
        <f t="shared" si="8"/>
        <v>0</v>
      </c>
      <c r="H34" s="129">
        <f t="shared" si="8"/>
        <v>0</v>
      </c>
      <c r="I34" s="129">
        <f t="shared" si="8"/>
        <v>0</v>
      </c>
      <c r="J34" s="129">
        <f t="shared" si="8"/>
        <v>0</v>
      </c>
      <c r="K34" s="129">
        <f t="shared" si="8"/>
        <v>0</v>
      </c>
      <c r="L34" s="129">
        <f t="shared" si="8"/>
        <v>0</v>
      </c>
      <c r="M34" s="129">
        <f t="shared" si="8"/>
        <v>0</v>
      </c>
      <c r="N34" s="129">
        <f t="shared" si="8"/>
        <v>0</v>
      </c>
      <c r="O34" s="130"/>
      <c r="P34" s="131"/>
      <c r="Q34" s="30"/>
      <c r="R34" s="30"/>
      <c r="S34" s="32"/>
      <c r="T34" s="34"/>
    </row>
    <row r="35" spans="1:20" ht="16.350000000000001" customHeight="1">
      <c r="A35" s="27"/>
      <c r="B35" s="128" t="s">
        <v>39</v>
      </c>
      <c r="C35" s="132">
        <f t="shared" ref="C35:N35" si="9">C19</f>
        <v>0</v>
      </c>
      <c r="D35" s="132">
        <f t="shared" si="9"/>
        <v>0</v>
      </c>
      <c r="E35" s="132">
        <f t="shared" si="9"/>
        <v>0</v>
      </c>
      <c r="F35" s="132">
        <f t="shared" si="9"/>
        <v>0</v>
      </c>
      <c r="G35" s="132">
        <f t="shared" si="9"/>
        <v>0</v>
      </c>
      <c r="H35" s="132">
        <f t="shared" si="9"/>
        <v>0</v>
      </c>
      <c r="I35" s="132">
        <f t="shared" si="9"/>
        <v>0</v>
      </c>
      <c r="J35" s="132">
        <f t="shared" si="9"/>
        <v>0</v>
      </c>
      <c r="K35" s="132">
        <f t="shared" si="9"/>
        <v>0</v>
      </c>
      <c r="L35" s="132">
        <f t="shared" si="9"/>
        <v>0</v>
      </c>
      <c r="M35" s="132">
        <f t="shared" si="9"/>
        <v>0</v>
      </c>
      <c r="N35" s="132">
        <f t="shared" si="9"/>
        <v>0</v>
      </c>
      <c r="O35" s="130"/>
      <c r="P35" s="131"/>
      <c r="Q35" s="30"/>
      <c r="R35" s="30"/>
      <c r="S35" s="32"/>
      <c r="T35" s="34"/>
    </row>
    <row r="36" spans="1:20" ht="16.350000000000001" customHeight="1">
      <c r="A36" s="27"/>
      <c r="B36" s="42" t="s">
        <v>40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133"/>
      <c r="P36" s="134"/>
      <c r="Q36" s="30"/>
      <c r="R36" s="30"/>
      <c r="S36" s="32"/>
      <c r="T36" s="34"/>
    </row>
    <row r="37" spans="1:20" ht="16.350000000000001" customHeight="1">
      <c r="A37" s="27"/>
      <c r="B37" s="42" t="s">
        <v>41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33"/>
      <c r="P37" s="134"/>
      <c r="Q37" s="30"/>
      <c r="R37" s="30"/>
      <c r="S37" s="32"/>
      <c r="T37" s="34"/>
    </row>
    <row r="38" spans="1:20" ht="16.350000000000001" customHeight="1">
      <c r="A38" s="27"/>
      <c r="B38" s="42" t="s">
        <v>42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3"/>
      <c r="P38" s="134"/>
      <c r="Q38" s="30"/>
      <c r="R38" s="30"/>
      <c r="S38" s="32"/>
      <c r="T38" s="34"/>
    </row>
    <row r="39" spans="1:20" ht="16.350000000000001" customHeight="1">
      <c r="A39" s="27"/>
      <c r="B39" s="128" t="s">
        <v>43</v>
      </c>
      <c r="C39" s="136">
        <f t="shared" ref="C39:N39" si="10">C45</f>
        <v>0</v>
      </c>
      <c r="D39" s="136">
        <f t="shared" si="10"/>
        <v>0</v>
      </c>
      <c r="E39" s="136">
        <f t="shared" si="10"/>
        <v>0</v>
      </c>
      <c r="F39" s="136">
        <f t="shared" si="10"/>
        <v>0</v>
      </c>
      <c r="G39" s="136">
        <f t="shared" si="10"/>
        <v>0</v>
      </c>
      <c r="H39" s="136">
        <f t="shared" si="10"/>
        <v>0</v>
      </c>
      <c r="I39" s="136">
        <f t="shared" si="10"/>
        <v>0</v>
      </c>
      <c r="J39" s="136">
        <f t="shared" si="10"/>
        <v>0</v>
      </c>
      <c r="K39" s="136">
        <f t="shared" si="10"/>
        <v>0</v>
      </c>
      <c r="L39" s="136">
        <f t="shared" si="10"/>
        <v>0</v>
      </c>
      <c r="M39" s="136">
        <f t="shared" si="10"/>
        <v>0</v>
      </c>
      <c r="N39" s="136">
        <f t="shared" si="10"/>
        <v>0</v>
      </c>
      <c r="O39" s="137"/>
      <c r="P39" s="134"/>
      <c r="Q39" s="30"/>
      <c r="R39" s="30"/>
      <c r="S39" s="32"/>
      <c r="T39" s="34"/>
    </row>
    <row r="40" spans="1:20" ht="17.45" customHeight="1">
      <c r="A40" s="27"/>
      <c r="B40" s="138" t="s">
        <v>44</v>
      </c>
      <c r="C40" s="139">
        <f t="shared" ref="C40:N40" si="11">SUM(C33:C38)</f>
        <v>0</v>
      </c>
      <c r="D40" s="139">
        <f t="shared" si="11"/>
        <v>0</v>
      </c>
      <c r="E40" s="139">
        <f t="shared" si="11"/>
        <v>0</v>
      </c>
      <c r="F40" s="139">
        <f t="shared" si="11"/>
        <v>0</v>
      </c>
      <c r="G40" s="139">
        <f t="shared" si="11"/>
        <v>0</v>
      </c>
      <c r="H40" s="139">
        <f t="shared" si="11"/>
        <v>0</v>
      </c>
      <c r="I40" s="139">
        <f t="shared" si="11"/>
        <v>0</v>
      </c>
      <c r="J40" s="139">
        <f t="shared" si="11"/>
        <v>0</v>
      </c>
      <c r="K40" s="139">
        <f t="shared" si="11"/>
        <v>0</v>
      </c>
      <c r="L40" s="139">
        <f t="shared" si="11"/>
        <v>0</v>
      </c>
      <c r="M40" s="139">
        <f t="shared" si="11"/>
        <v>0</v>
      </c>
      <c r="N40" s="139">
        <f t="shared" si="11"/>
        <v>0</v>
      </c>
      <c r="O40" s="140"/>
      <c r="P40" s="140"/>
      <c r="Q40" s="30"/>
      <c r="R40" s="30"/>
      <c r="S40" s="32"/>
      <c r="T40" s="34"/>
    </row>
    <row r="41" spans="1:20" ht="15.95" customHeight="1">
      <c r="A41" s="27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2"/>
      <c r="T41" s="34"/>
    </row>
    <row r="42" spans="1:20" ht="15.95" customHeight="1">
      <c r="A42" s="27"/>
      <c r="B42" s="141" t="s">
        <v>45</v>
      </c>
      <c r="C42" s="142" t="s">
        <v>46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2"/>
      <c r="T42" s="34"/>
    </row>
    <row r="43" spans="1:20" ht="15.95" customHeight="1">
      <c r="A43" s="27"/>
      <c r="B43" s="42" t="s">
        <v>47</v>
      </c>
      <c r="C43" s="43"/>
      <c r="D43" s="143"/>
      <c r="E43" s="144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2"/>
      <c r="T43" s="34"/>
    </row>
    <row r="44" spans="1:20" ht="15.95" customHeight="1">
      <c r="A44" s="27"/>
      <c r="B44" s="42" t="s">
        <v>48</v>
      </c>
      <c r="C44" s="43"/>
      <c r="D44" s="143"/>
      <c r="E44" s="144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2"/>
      <c r="T44" s="34"/>
    </row>
    <row r="45" spans="1:20" ht="15.95" customHeight="1">
      <c r="A45" s="145"/>
      <c r="B45" s="146" t="s">
        <v>49</v>
      </c>
      <c r="C45" s="147">
        <f>C43-C44</f>
        <v>0</v>
      </c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1"/>
      <c r="T45" s="152"/>
    </row>
  </sheetData>
  <mergeCells count="4">
    <mergeCell ref="S4:S5"/>
    <mergeCell ref="C5:N5"/>
    <mergeCell ref="Q4:Q5"/>
    <mergeCell ref="T4:T5"/>
  </mergeCells>
  <conditionalFormatting sqref="O34:P35 O40:P40 C42 E43:E45">
    <cfRule type="cellIs" dxfId="2" priority="3" stopIfTrue="1" operator="lessThan">
      <formula>0</formula>
    </cfRule>
  </conditionalFormatting>
  <conditionalFormatting sqref="T7:T8 S10:T10 T15:T16 T18:T26 S27:T27 S29:T29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3bf50-6e32-4ddf-8483-9e77d4c726ae" xsi:nil="true"/>
    <lcf76f155ced4ddcb4097134ff3c332f xmlns="f60a2378-369f-476a-9272-20f2c969c7d7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24A4A63958C40A3B6378CA02F2633" ma:contentTypeVersion="" ma:contentTypeDescription="Create a new document." ma:contentTypeScope="" ma:versionID="f8209c4d071f01a98cdad208f9a5d421">
  <xsd:schema xmlns:xsd="http://www.w3.org/2001/XMLSchema" xmlns:xs="http://www.w3.org/2001/XMLSchema" xmlns:p="http://schemas.microsoft.com/office/2006/metadata/properties" xmlns:ns1="http://schemas.microsoft.com/sharepoint/v3" xmlns:ns2="f60a2378-369f-476a-9272-20f2c969c7d7" xmlns:ns3="8d45337b-773c-40be-9575-b9e4cf1e1212" xmlns:ns4="6bd3bf50-6e32-4ddf-8483-9e77d4c726ae" targetNamespace="http://schemas.microsoft.com/office/2006/metadata/properties" ma:root="true" ma:fieldsID="b110c9d592467c81fe918fbc20aa9f6b" ns1:_="" ns2:_="" ns3:_="" ns4:_="">
    <xsd:import namespace="http://schemas.microsoft.com/sharepoint/v3"/>
    <xsd:import namespace="f60a2378-369f-476a-9272-20f2c969c7d7"/>
    <xsd:import namespace="8d45337b-773c-40be-9575-b9e4cf1e1212"/>
    <xsd:import namespace="6bd3bf50-6e32-4ddf-8483-9e77d4c726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2378-369f-476a-9272-20f2c969c7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18ce702-fc41-4296-b16a-5e4af736d5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5337b-773c-40be-9575-b9e4cf1e12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3bf50-6e32-4ddf-8483-9e77d4c726a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ae9ca2df-40ff-4742-8941-791dbe32869c}" ma:internalName="TaxCatchAll" ma:showField="CatchAllData" ma:web="6bd3bf50-6e32-4ddf-8483-9e77d4c72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08E36-6AC5-40A7-99C7-034874A65E01}"/>
</file>

<file path=customXml/itemProps2.xml><?xml version="1.0" encoding="utf-8"?>
<ds:datastoreItem xmlns:ds="http://schemas.openxmlformats.org/officeDocument/2006/customXml" ds:itemID="{A2ED67AB-0066-4690-837C-49F2EE12F28E}"/>
</file>

<file path=customXml/itemProps3.xml><?xml version="1.0" encoding="utf-8"?>
<ds:datastoreItem xmlns:ds="http://schemas.openxmlformats.org/officeDocument/2006/customXml" ds:itemID="{7CBAE960-A109-4CBA-853A-2756E99EB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2025-03-28T01:35:52Z</dcterms:created>
  <dcterms:modified xsi:type="dcterms:W3CDTF">2025-03-31T03:13:36Z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0x0101006D924A4A63958C40A3B6378CA02F2633</vt:lpwstr>
  </property>
  <property fmtid="{D5CDD505-2E9C-101B-9397-08002B2CF9AE}" pid="3" name="MediaServiceImageTags">
    <vt:lpwstr/>
  </property>
</Properties>
</file>